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buta\Desktop\papier 2024\"/>
    </mc:Choice>
  </mc:AlternateContent>
  <xr:revisionPtr revIDLastSave="0" documentId="13_ncr:1_{BD4FBAA7-6A45-4DCF-B9D7-DE34291B1703}" xr6:coauthVersionLast="47" xr6:coauthVersionMax="47" xr10:uidLastSave="{00000000-0000-0000-0000-000000000000}"/>
  <bookViews>
    <workbookView xWindow="-120" yWindow="-120" windowWidth="29040" windowHeight="15840" xr2:uid="{90B55F6F-99D6-448D-9BD2-643B12EA1008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0" i="1" l="1"/>
  <c r="K29" i="1"/>
  <c r="K28" i="1"/>
  <c r="K27" i="1"/>
  <c r="J30" i="1"/>
  <c r="J29" i="1"/>
  <c r="J28" i="1"/>
  <c r="J27" i="1"/>
  <c r="J26" i="1" l="1"/>
  <c r="K26" i="1" s="1"/>
  <c r="J25" i="1"/>
  <c r="K25" i="1" s="1"/>
  <c r="J24" i="1"/>
  <c r="K24" i="1" s="1"/>
  <c r="J23" i="1"/>
  <c r="K23" i="1" s="1"/>
  <c r="J22" i="1"/>
  <c r="K22" i="1" s="1"/>
  <c r="J21" i="1"/>
  <c r="K21" i="1" s="1"/>
  <c r="K31" i="1" l="1"/>
</calcChain>
</file>

<file path=xl/sharedStrings.xml><?xml version="1.0" encoding="utf-8"?>
<sst xmlns="http://schemas.openxmlformats.org/spreadsheetml/2006/main" count="93" uniqueCount="60">
  <si>
    <t>FORMULARZ CENOWY</t>
  </si>
  <si>
    <t>1. Wykonawca określa cenę brutto za wykonania całego przedmiotu zamówienia na podstawie Formularza cenowego, w którym podaje:</t>
  </si>
  <si>
    <t>1) cenę jednostkową netto, tj. cenę bez podatku VAT za wskazaną jednostkę danego produktu - kolumna 8;</t>
  </si>
  <si>
    <t>2) stawkę podatku VAT - kolumna 9;</t>
  </si>
  <si>
    <t>3) cenę jednostkową brutto, tj. cenę z podatkiem VAT za wskazaną jednostkę danego produktu - kolumna 10;</t>
  </si>
  <si>
    <t>4) wartość brutto za daną pozycję Formularza cenowego, która stanowi iloczyn ceny jednostkowej brutto i zapotrzebowania na dany produkt - kolumna 11;</t>
  </si>
  <si>
    <t>5) cenę brutto za wykonania całego przedmiotu zamówienia, która stanowi sumę wartości brutto wszystkich pozycji Formularza cenowego.</t>
  </si>
  <si>
    <t>UWAGA: wartości w kolumnach 10 i 11 oraz warość całego zamówienia wylicza się automatycznie.</t>
  </si>
  <si>
    <t>2. Wykonawca wskazuje oferowany produkt w Formularzu cenowym, w którym podaje:</t>
  </si>
  <si>
    <t>1) nazwę oferowanego produktu ;</t>
  </si>
  <si>
    <t>2) białość</t>
  </si>
  <si>
    <t>3) producenta oferowanego produktu;</t>
  </si>
  <si>
    <t>lp</t>
  </si>
  <si>
    <t>Nazwa produktu</t>
  </si>
  <si>
    <t>format</t>
  </si>
  <si>
    <t>gramatura</t>
  </si>
  <si>
    <t>białość</t>
  </si>
  <si>
    <t>jm</t>
  </si>
  <si>
    <t>zapotrzebo-wanie</t>
  </si>
  <si>
    <t>cena jednostkowa</t>
  </si>
  <si>
    <t>wartość brutto</t>
  </si>
  <si>
    <t>Oferowany produkt ( nazwa, producent, wielkość opakowania zbiorczego - jeżeli dotyczy)</t>
  </si>
  <si>
    <t>netto</t>
  </si>
  <si>
    <t xml:space="preserve">VAT </t>
  </si>
  <si>
    <t>brutto</t>
  </si>
  <si>
    <t>1</t>
  </si>
  <si>
    <t>Papier do drukarek i kserokopiarek</t>
  </si>
  <si>
    <t>A4</t>
  </si>
  <si>
    <r>
      <t>80 g/m</t>
    </r>
    <r>
      <rPr>
        <vertAlign val="superscript"/>
        <sz val="8"/>
        <color indexed="8"/>
        <rFont val="Calibri"/>
        <family val="2"/>
        <charset val="238"/>
      </rPr>
      <t>2</t>
    </r>
  </si>
  <si>
    <t>146(+/-5) CIE</t>
  </si>
  <si>
    <t>1 ryza -500 arkuszy</t>
  </si>
  <si>
    <t xml:space="preserve">nazwa:                                                        białość:
producent
</t>
  </si>
  <si>
    <t>2</t>
  </si>
  <si>
    <t>153(+/-5) CIE</t>
  </si>
  <si>
    <t>3</t>
  </si>
  <si>
    <t>169(+/-5) CIE</t>
  </si>
  <si>
    <t>4</t>
  </si>
  <si>
    <t>Papier do drukarek i kserokopiarek, satynowy</t>
  </si>
  <si>
    <r>
      <t>160 g/m</t>
    </r>
    <r>
      <rPr>
        <vertAlign val="superscript"/>
        <sz val="8"/>
        <color indexed="8"/>
        <rFont val="Calibri"/>
        <family val="2"/>
        <charset val="238"/>
      </rPr>
      <t>2</t>
    </r>
  </si>
  <si>
    <t>1 ryza - 250 arkuszy</t>
  </si>
  <si>
    <t>5</t>
  </si>
  <si>
    <t xml:space="preserve">Papier do drukarek i kserokopiarek, </t>
  </si>
  <si>
    <t>A3</t>
  </si>
  <si>
    <t>1 ryza - 500 arkuszy</t>
  </si>
  <si>
    <t>6</t>
  </si>
  <si>
    <t>Papier do drukarki i ksero, mix kolorów pastelowych, wykończenie matowe</t>
  </si>
  <si>
    <t>Wartość brutto za wykonanie całego przedmiotu zamówienia</t>
  </si>
  <si>
    <t>7</t>
  </si>
  <si>
    <t>Papier do drukarek i kserokopiarek zielony</t>
  </si>
  <si>
    <t>8</t>
  </si>
  <si>
    <t>9</t>
  </si>
  <si>
    <t>10</t>
  </si>
  <si>
    <t>Papier do drukarek i kserokopiarek niebieski</t>
  </si>
  <si>
    <t>Papier do drukarek i kserokopiarek żółty</t>
  </si>
  <si>
    <t>Papier do drukarek i kserokopiarek czerwony</t>
  </si>
  <si>
    <t xml:space="preserve">nazwa:                                                        
producent
</t>
  </si>
  <si>
    <t xml:space="preserve">nazwa:                                                       
producent
</t>
  </si>
  <si>
    <t xml:space="preserve">nazwa:                                                      
producent
</t>
  </si>
  <si>
    <t>Załacznik nr 1 do Zapytania (Załącznik nr 1 do Umowy)</t>
  </si>
  <si>
    <t>Oznaczenie postępowania : DB.RE.1.262.2024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</si>
</sst>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vertAlign val="superscript"/>
      <sz val="8"/>
      <color indexed="8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1" fillId="0" borderId="0" xfId="0" applyFont="1"/>
    <xf numFmtId="0" fontId="4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0" fillId="0" borderId="1" xfId="0" applyBorder="1" applyAlignment="1">
      <alignment vertical="center"/>
    </xf>
    <xf numFmtId="164" fontId="2" fillId="0" borderId="3" xfId="0" applyNumberFormat="1" applyFont="1" applyBorder="1" applyAlignment="1" applyProtection="1">
      <alignment vertical="center"/>
      <protection locked="0"/>
    </xf>
    <xf numFmtId="9" fontId="2" fillId="0" borderId="3" xfId="0" applyNumberFormat="1" applyFont="1" applyBorder="1" applyAlignment="1" applyProtection="1">
      <alignment vertical="center"/>
      <protection locked="0"/>
    </xf>
    <xf numFmtId="44" fontId="2" fillId="0" borderId="3" xfId="0" applyNumberFormat="1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44" fontId="9" fillId="0" borderId="3" xfId="0" applyNumberFormat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0" fontId="0" fillId="0" borderId="3" xfId="0" applyBorder="1" applyAlignment="1">
      <alignment vertical="center"/>
    </xf>
    <xf numFmtId="0" fontId="5" fillId="0" borderId="0" xfId="0" applyFont="1"/>
    <xf numFmtId="0" fontId="9" fillId="0" borderId="0" xfId="0" applyFont="1"/>
    <xf numFmtId="0" fontId="2" fillId="0" borderId="0" xfId="0" applyFont="1"/>
    <xf numFmtId="0" fontId="1" fillId="0" borderId="3" xfId="0" applyFont="1" applyBorder="1"/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F54F2-D49E-41DC-9E20-28D5E6A0EC58}">
  <dimension ref="A2:L31"/>
  <sheetViews>
    <sheetView tabSelected="1" workbookViewId="0">
      <selection activeCell="O23" sqref="O23"/>
    </sheetView>
  </sheetViews>
  <sheetFormatPr defaultRowHeight="15" x14ac:dyDescent="0.25"/>
  <cols>
    <col min="1" max="1" width="3.28515625" customWidth="1"/>
    <col min="2" max="2" width="21.28515625" customWidth="1"/>
    <col min="3" max="3" width="7.7109375" customWidth="1"/>
    <col min="10" max="10" width="12.5703125" customWidth="1"/>
    <col min="11" max="11" width="16" customWidth="1"/>
    <col min="12" max="12" width="31.28515625" customWidth="1"/>
  </cols>
  <sheetData>
    <row r="2" spans="1:12" x14ac:dyDescent="0.25">
      <c r="K2" s="20" t="s">
        <v>58</v>
      </c>
      <c r="L2" s="20"/>
    </row>
    <row r="3" spans="1:12" x14ac:dyDescent="0.25">
      <c r="K3" s="20" t="s">
        <v>59</v>
      </c>
      <c r="L3" s="20"/>
    </row>
    <row r="4" spans="1:12" x14ac:dyDescent="0.25">
      <c r="G4" s="2" t="s">
        <v>0</v>
      </c>
      <c r="H4" s="2"/>
      <c r="I4" s="21"/>
    </row>
    <row r="6" spans="1:12" x14ac:dyDescent="0.25">
      <c r="A6" s="22" t="s">
        <v>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x14ac:dyDescent="0.25">
      <c r="A7" s="22" t="s">
        <v>2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1:12" x14ac:dyDescent="0.25">
      <c r="A8" s="22" t="s">
        <v>3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12" x14ac:dyDescent="0.25">
      <c r="A9" s="22" t="s">
        <v>4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1:12" x14ac:dyDescent="0.25">
      <c r="A10" s="22" t="s">
        <v>5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:12" x14ac:dyDescent="0.25">
      <c r="A11" s="22" t="s">
        <v>6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x14ac:dyDescent="0.25">
      <c r="A12" s="24" t="s">
        <v>7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</row>
    <row r="13" spans="1:12" x14ac:dyDescent="0.25">
      <c r="A13" s="22" t="s">
        <v>8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</row>
    <row r="14" spans="1:12" x14ac:dyDescent="0.25">
      <c r="A14" s="22" t="s">
        <v>9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</row>
    <row r="15" spans="1:12" x14ac:dyDescent="0.25">
      <c r="A15" s="1" t="s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x14ac:dyDescent="0.25">
      <c r="A16" s="22" t="s">
        <v>11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</row>
    <row r="17" spans="1:12" ht="7.5" customHeight="1" x14ac:dyDescent="0.25"/>
    <row r="18" spans="1:12" x14ac:dyDescent="0.25">
      <c r="A18" s="25" t="s">
        <v>12</v>
      </c>
      <c r="B18" s="25" t="s">
        <v>13</v>
      </c>
      <c r="C18" s="25" t="s">
        <v>14</v>
      </c>
      <c r="D18" s="26" t="s">
        <v>15</v>
      </c>
      <c r="E18" s="26" t="s">
        <v>16</v>
      </c>
      <c r="F18" s="25" t="s">
        <v>17</v>
      </c>
      <c r="G18" s="28" t="s">
        <v>18</v>
      </c>
      <c r="H18" s="29" t="s">
        <v>19</v>
      </c>
      <c r="I18" s="29"/>
      <c r="J18" s="29"/>
      <c r="K18" s="30" t="s">
        <v>20</v>
      </c>
      <c r="L18" s="31" t="s">
        <v>21</v>
      </c>
    </row>
    <row r="19" spans="1:12" ht="22.5" customHeight="1" x14ac:dyDescent="0.25">
      <c r="A19" s="25"/>
      <c r="B19" s="25"/>
      <c r="C19" s="25"/>
      <c r="D19" s="27"/>
      <c r="E19" s="27"/>
      <c r="F19" s="25"/>
      <c r="G19" s="28"/>
      <c r="H19" s="3" t="s">
        <v>22</v>
      </c>
      <c r="I19" s="3" t="s">
        <v>23</v>
      </c>
      <c r="J19" s="3" t="s">
        <v>24</v>
      </c>
      <c r="K19" s="30"/>
      <c r="L19" s="31"/>
    </row>
    <row r="20" spans="1:12" x14ac:dyDescent="0.25">
      <c r="A20" s="4">
        <v>1</v>
      </c>
      <c r="B20" s="4">
        <v>2</v>
      </c>
      <c r="C20" s="4">
        <v>3</v>
      </c>
      <c r="D20" s="4">
        <v>4</v>
      </c>
      <c r="E20" s="4">
        <v>5</v>
      </c>
      <c r="F20" s="4">
        <v>6</v>
      </c>
      <c r="G20" s="5">
        <v>7</v>
      </c>
      <c r="H20" s="5">
        <v>8</v>
      </c>
      <c r="I20" s="5">
        <v>9</v>
      </c>
      <c r="J20" s="5">
        <v>10</v>
      </c>
      <c r="K20" s="5">
        <v>11</v>
      </c>
      <c r="L20" s="5">
        <v>12</v>
      </c>
    </row>
    <row r="21" spans="1:12" ht="31.5" customHeight="1" x14ac:dyDescent="0.25">
      <c r="A21" s="6" t="s">
        <v>25</v>
      </c>
      <c r="B21" s="16" t="s">
        <v>26</v>
      </c>
      <c r="C21" s="8" t="s">
        <v>27</v>
      </c>
      <c r="D21" s="9" t="s">
        <v>28</v>
      </c>
      <c r="E21" s="7" t="s">
        <v>29</v>
      </c>
      <c r="F21" s="7" t="s">
        <v>30</v>
      </c>
      <c r="G21" s="10">
        <v>180</v>
      </c>
      <c r="H21" s="11"/>
      <c r="I21" s="12"/>
      <c r="J21" s="13">
        <f t="shared" ref="J21:J30" si="0">ROUND(H21*I21+H21,2)</f>
        <v>0</v>
      </c>
      <c r="K21" s="13">
        <f t="shared" ref="K21:K30" si="1">G21*J21</f>
        <v>0</v>
      </c>
      <c r="L21" s="14" t="s">
        <v>31</v>
      </c>
    </row>
    <row r="22" spans="1:12" ht="32.25" customHeight="1" x14ac:dyDescent="0.25">
      <c r="A22" s="6" t="s">
        <v>32</v>
      </c>
      <c r="B22" s="16" t="s">
        <v>26</v>
      </c>
      <c r="C22" s="8" t="s">
        <v>27</v>
      </c>
      <c r="D22" s="9" t="s">
        <v>28</v>
      </c>
      <c r="E22" s="7" t="s">
        <v>33</v>
      </c>
      <c r="F22" s="7" t="s">
        <v>30</v>
      </c>
      <c r="G22" s="10">
        <v>455</v>
      </c>
      <c r="H22" s="11"/>
      <c r="I22" s="12"/>
      <c r="J22" s="13">
        <f t="shared" si="0"/>
        <v>0</v>
      </c>
      <c r="K22" s="13">
        <f t="shared" si="1"/>
        <v>0</v>
      </c>
      <c r="L22" s="14" t="s">
        <v>31</v>
      </c>
    </row>
    <row r="23" spans="1:12" ht="31.5" customHeight="1" x14ac:dyDescent="0.25">
      <c r="A23" s="6" t="s">
        <v>34</v>
      </c>
      <c r="B23" s="16" t="s">
        <v>26</v>
      </c>
      <c r="C23" s="8" t="s">
        <v>27</v>
      </c>
      <c r="D23" s="9" t="s">
        <v>28</v>
      </c>
      <c r="E23" s="7" t="s">
        <v>35</v>
      </c>
      <c r="F23" s="7" t="s">
        <v>30</v>
      </c>
      <c r="G23" s="10">
        <v>395</v>
      </c>
      <c r="H23" s="11"/>
      <c r="I23" s="12"/>
      <c r="J23" s="13">
        <f t="shared" si="0"/>
        <v>0</v>
      </c>
      <c r="K23" s="13">
        <f t="shared" si="1"/>
        <v>0</v>
      </c>
      <c r="L23" s="14" t="s">
        <v>31</v>
      </c>
    </row>
    <row r="24" spans="1:12" ht="27.75" customHeight="1" x14ac:dyDescent="0.25">
      <c r="A24" s="6" t="s">
        <v>36</v>
      </c>
      <c r="B24" s="16" t="s">
        <v>37</v>
      </c>
      <c r="C24" s="8" t="s">
        <v>27</v>
      </c>
      <c r="D24" s="9" t="s">
        <v>38</v>
      </c>
      <c r="E24" s="7" t="s">
        <v>35</v>
      </c>
      <c r="F24" s="7" t="s">
        <v>39</v>
      </c>
      <c r="G24" s="10">
        <v>8</v>
      </c>
      <c r="H24" s="11"/>
      <c r="I24" s="12"/>
      <c r="J24" s="13">
        <f t="shared" si="0"/>
        <v>0</v>
      </c>
      <c r="K24" s="13">
        <f t="shared" si="1"/>
        <v>0</v>
      </c>
      <c r="L24" s="14" t="s">
        <v>31</v>
      </c>
    </row>
    <row r="25" spans="1:12" ht="27" customHeight="1" x14ac:dyDescent="0.25">
      <c r="A25" s="6" t="s">
        <v>40</v>
      </c>
      <c r="B25" s="16" t="s">
        <v>41</v>
      </c>
      <c r="C25" s="8" t="s">
        <v>42</v>
      </c>
      <c r="D25" s="9" t="s">
        <v>28</v>
      </c>
      <c r="E25" s="7" t="s">
        <v>33</v>
      </c>
      <c r="F25" s="7" t="s">
        <v>43</v>
      </c>
      <c r="G25" s="10">
        <v>11</v>
      </c>
      <c r="H25" s="11"/>
      <c r="I25" s="12"/>
      <c r="J25" s="13">
        <f t="shared" si="0"/>
        <v>0</v>
      </c>
      <c r="K25" s="13">
        <f t="shared" si="1"/>
        <v>0</v>
      </c>
      <c r="L25" s="14" t="s">
        <v>31</v>
      </c>
    </row>
    <row r="26" spans="1:12" ht="36.75" customHeight="1" x14ac:dyDescent="0.25">
      <c r="A26" s="6" t="s">
        <v>44</v>
      </c>
      <c r="B26" s="16" t="s">
        <v>45</v>
      </c>
      <c r="C26" s="8" t="s">
        <v>27</v>
      </c>
      <c r="D26" s="9" t="s">
        <v>28</v>
      </c>
      <c r="E26" s="9"/>
      <c r="F26" s="7" t="s">
        <v>43</v>
      </c>
      <c r="G26" s="10">
        <v>5</v>
      </c>
      <c r="H26" s="11"/>
      <c r="I26" s="12"/>
      <c r="J26" s="13">
        <f t="shared" si="0"/>
        <v>0</v>
      </c>
      <c r="K26" s="13">
        <f t="shared" si="1"/>
        <v>0</v>
      </c>
      <c r="L26" s="14" t="s">
        <v>55</v>
      </c>
    </row>
    <row r="27" spans="1:12" ht="25.5" customHeight="1" x14ac:dyDescent="0.25">
      <c r="A27" s="6" t="s">
        <v>47</v>
      </c>
      <c r="B27" s="16" t="s">
        <v>48</v>
      </c>
      <c r="C27" s="17" t="s">
        <v>27</v>
      </c>
      <c r="D27" s="9" t="s">
        <v>28</v>
      </c>
      <c r="E27" s="18"/>
      <c r="F27" s="7" t="s">
        <v>43</v>
      </c>
      <c r="G27" s="19">
        <v>4</v>
      </c>
      <c r="H27" s="11"/>
      <c r="I27" s="12"/>
      <c r="J27" s="13">
        <f t="shared" si="0"/>
        <v>0</v>
      </c>
      <c r="K27" s="13">
        <f t="shared" si="1"/>
        <v>0</v>
      </c>
      <c r="L27" s="14" t="s">
        <v>57</v>
      </c>
    </row>
    <row r="28" spans="1:12" ht="27.75" customHeight="1" x14ac:dyDescent="0.25">
      <c r="A28" s="6" t="s">
        <v>49</v>
      </c>
      <c r="B28" s="16" t="s">
        <v>52</v>
      </c>
      <c r="C28" s="17" t="s">
        <v>27</v>
      </c>
      <c r="D28" s="9" t="s">
        <v>28</v>
      </c>
      <c r="E28" s="18"/>
      <c r="F28" s="7" t="s">
        <v>43</v>
      </c>
      <c r="G28" s="19">
        <v>4</v>
      </c>
      <c r="H28" s="11"/>
      <c r="I28" s="12"/>
      <c r="J28" s="13">
        <f t="shared" si="0"/>
        <v>0</v>
      </c>
      <c r="K28" s="13">
        <f t="shared" si="1"/>
        <v>0</v>
      </c>
      <c r="L28" s="14" t="s">
        <v>56</v>
      </c>
    </row>
    <row r="29" spans="1:12" ht="26.25" customHeight="1" x14ac:dyDescent="0.25">
      <c r="A29" s="6" t="s">
        <v>50</v>
      </c>
      <c r="B29" s="16" t="s">
        <v>53</v>
      </c>
      <c r="C29" s="17" t="s">
        <v>27</v>
      </c>
      <c r="D29" s="9" t="s">
        <v>28</v>
      </c>
      <c r="E29" s="18"/>
      <c r="F29" s="7" t="s">
        <v>43</v>
      </c>
      <c r="G29" s="19">
        <v>4</v>
      </c>
      <c r="H29" s="11"/>
      <c r="I29" s="12"/>
      <c r="J29" s="13">
        <f t="shared" si="0"/>
        <v>0</v>
      </c>
      <c r="K29" s="13">
        <f t="shared" si="1"/>
        <v>0</v>
      </c>
      <c r="L29" s="14" t="s">
        <v>55</v>
      </c>
    </row>
    <row r="30" spans="1:12" ht="33.75" customHeight="1" x14ac:dyDescent="0.25">
      <c r="A30" s="6" t="s">
        <v>51</v>
      </c>
      <c r="B30" s="16" t="s">
        <v>54</v>
      </c>
      <c r="C30" s="17" t="s">
        <v>27</v>
      </c>
      <c r="D30" s="9" t="s">
        <v>28</v>
      </c>
      <c r="E30" s="18"/>
      <c r="F30" s="7" t="s">
        <v>43</v>
      </c>
      <c r="G30" s="19">
        <v>4</v>
      </c>
      <c r="H30" s="11"/>
      <c r="I30" s="12"/>
      <c r="J30" s="13">
        <f t="shared" si="0"/>
        <v>0</v>
      </c>
      <c r="K30" s="13">
        <f t="shared" si="1"/>
        <v>0</v>
      </c>
      <c r="L30" s="14" t="s">
        <v>55</v>
      </c>
    </row>
    <row r="31" spans="1:12" x14ac:dyDescent="0.25">
      <c r="C31" s="23" t="s">
        <v>46</v>
      </c>
      <c r="D31" s="23"/>
      <c r="E31" s="23"/>
      <c r="F31" s="23"/>
      <c r="G31" s="23"/>
      <c r="H31" s="23"/>
      <c r="I31" s="23"/>
      <c r="J31" s="23"/>
      <c r="K31" s="15">
        <f>SUM(K21:K30)</f>
        <v>0</v>
      </c>
    </row>
  </sheetData>
  <mergeCells count="21">
    <mergeCell ref="C31:J31"/>
    <mergeCell ref="A12:L12"/>
    <mergeCell ref="A13:L13"/>
    <mergeCell ref="A14:L14"/>
    <mergeCell ref="A16:L16"/>
    <mergeCell ref="A18:A19"/>
    <mergeCell ref="B18:B19"/>
    <mergeCell ref="C18:C19"/>
    <mergeCell ref="D18:D19"/>
    <mergeCell ref="E18:E19"/>
    <mergeCell ref="F18:F19"/>
    <mergeCell ref="G18:G19"/>
    <mergeCell ref="H18:J18"/>
    <mergeCell ref="K18:K19"/>
    <mergeCell ref="L18:L19"/>
    <mergeCell ref="A11:L11"/>
    <mergeCell ref="A6:L6"/>
    <mergeCell ref="A7:L7"/>
    <mergeCell ref="A8:L8"/>
    <mergeCell ref="A9:L9"/>
    <mergeCell ref="A10:L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a.buta</dc:creator>
  <cp:lastModifiedBy>Andrzej Mykowiecki</cp:lastModifiedBy>
  <dcterms:created xsi:type="dcterms:W3CDTF">2023-09-12T07:04:50Z</dcterms:created>
  <dcterms:modified xsi:type="dcterms:W3CDTF">2024-01-15T10:38:08Z</dcterms:modified>
</cp:coreProperties>
</file>